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<sst xmlns="http://schemas.openxmlformats.org/spreadsheetml/2006/main" count="42" uniqueCount="27">
  <si>
    <t>Продукти харчування</t>
  </si>
  <si>
    <t>Бензин</t>
  </si>
  <si>
    <t>Дизпаливо</t>
  </si>
  <si>
    <t>теплопостачання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</si>
  <si>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</si>
  <si>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</si>
  <si>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</si>
  <si>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</si>
  <si>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</si>
  <si>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</si>
  <si>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</si>
  <si>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</si>
  <si>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</si>
  <si>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</si>
  <si>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</si>
  <si>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</si>
  <si>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грудень</t>
  </si>
  <si>
    <t>Інтернет</t>
  </si>
  <si>
    <t>тосол</t>
  </si>
  <si>
    <t>Волокно</t>
  </si>
  <si>
    <t>новорічні</t>
  </si>
  <si>
    <t>вогнегасники</t>
  </si>
  <si>
    <t>мастило</t>
  </si>
  <si>
    <t>Фільтри</t>
  </si>
  <si>
    <t>прокладка</t>
  </si>
  <si>
    <t>подарунки</t>
  </si>
  <si>
    <t>олива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</si>
</sst>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2018"/>
      <sheetName val="2019"/>
      <sheetName val="Лист2"/>
      <sheetName val="Лист1"/>
    </sheetNames>
    <sheetDataSet>
      <sheetData sheetId="2">
        <row r="550">
          <cell r="U550">
            <v>915</v>
          </cell>
          <cell r="W550">
            <v>2171.38</v>
          </cell>
          <cell r="X550">
            <v>15190</v>
          </cell>
          <cell r="Y550">
            <v>11025</v>
          </cell>
          <cell r="AC550">
            <v>460</v>
          </cell>
          <cell r="AG550">
            <v>3750</v>
          </cell>
          <cell r="AT550">
            <v>14909.59</v>
          </cell>
          <cell r="AV550">
            <v>75.84</v>
          </cell>
          <cell r="AW550">
            <v>132766</v>
          </cell>
          <cell r="AY550">
            <v>545.45</v>
          </cell>
          <cell r="AZ550">
            <v>545.45</v>
          </cell>
          <cell r="BB550">
            <v>75.84</v>
          </cell>
          <cell r="BL550">
            <v>156599.14</v>
          </cell>
          <cell r="BM550">
            <v>1069.25</v>
          </cell>
          <cell r="BO550">
            <v>8896.18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"/>
  <sheetViews>
    <sheetView tabSelected="1" zoomScalePageLayoutView="0" workbookViewId="0" topLeftCell="A1">
      <selection activeCell="A2" sqref="A2:R14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1.7109375" style="0" customWidth="1"/>
    <col min="6" max="6" width="6.421875" style="0" customWidth="1"/>
    <col min="11" max="11" width="10.00390625" style="0" customWidth="1"/>
    <col min="12" max="12" width="18.7109375" style="0" customWidth="1"/>
    <col min="13" max="13" width="14.140625" style="0" customWidth="1"/>
    <col min="14" max="14" width="15.28125" style="0" customWidth="1"/>
    <col min="15" max="15" width="15.00390625" style="0" customWidth="1"/>
    <col min="16" max="16" width="14.8515625" style="0" customWidth="1"/>
    <col min="17" max="17" width="14.28125" style="0" customWidth="1"/>
    <col min="18" max="18" width="11.421875" style="0" customWidth="1"/>
    <col min="19" max="19" width="14.7109375" style="0" customWidth="1"/>
  </cols>
  <sheetData>
    <row r="2" spans="4:15" ht="12.75">
      <c r="D2" t="s">
        <v>16</v>
      </c>
      <c r="E2">
        <v>2019</v>
      </c>
      <c r="O2" s="1"/>
    </row>
    <row r="3" spans="14:15" ht="12.75">
      <c r="N3" s="15"/>
      <c r="O3" s="1"/>
    </row>
    <row r="4" spans="1:17" ht="12.75">
      <c r="A4" s="26" t="s">
        <v>0</v>
      </c>
      <c r="B4" s="27"/>
      <c r="C4" s="2" t="s">
        <v>1</v>
      </c>
      <c r="D4" s="18" t="s">
        <v>2</v>
      </c>
      <c r="E4" s="3" t="s">
        <v>3</v>
      </c>
      <c r="F4" s="3"/>
      <c r="G4" s="4" t="s">
        <v>4</v>
      </c>
      <c r="H4" s="5"/>
      <c r="I4" s="26" t="s">
        <v>5</v>
      </c>
      <c r="J4" s="27"/>
      <c r="K4" s="5" t="s">
        <v>11</v>
      </c>
      <c r="L4" s="6" t="s">
        <v>12</v>
      </c>
      <c r="M4" s="6" t="s">
        <v>17</v>
      </c>
      <c r="N4" s="6"/>
      <c r="O4" s="6"/>
      <c r="P4" s="6" t="s">
        <v>18</v>
      </c>
      <c r="Q4" s="6"/>
    </row>
    <row r="5" spans="1:17" ht="12.75">
      <c r="A5" s="6" t="s">
        <v>6</v>
      </c>
      <c r="B5" s="12" t="s">
        <v>7</v>
      </c>
      <c r="C5" s="6" t="s">
        <v>6</v>
      </c>
      <c r="D5" s="12" t="s">
        <v>6</v>
      </c>
      <c r="E5" s="28"/>
      <c r="F5" s="29"/>
      <c r="G5" s="7" t="s">
        <v>8</v>
      </c>
      <c r="H5" s="8"/>
      <c r="I5" s="4"/>
      <c r="J5" s="5"/>
      <c r="K5" s="8" t="s">
        <v>13</v>
      </c>
      <c r="L5" s="10" t="s">
        <v>14</v>
      </c>
      <c r="M5" s="10" t="s">
        <v>19</v>
      </c>
      <c r="N5" s="10" t="s">
        <v>20</v>
      </c>
      <c r="O5" s="30" t="s">
        <v>21</v>
      </c>
      <c r="P5" s="10" t="s">
        <v>22</v>
      </c>
      <c r="Q5" s="10" t="s">
        <v>23</v>
      </c>
    </row>
    <row r="6" spans="1:17" ht="12.75">
      <c r="A6" s="10" t="s">
        <v>9</v>
      </c>
      <c r="B6" s="1" t="s">
        <v>9</v>
      </c>
      <c r="C6" s="10" t="s">
        <v>9</v>
      </c>
      <c r="D6" s="1" t="s">
        <v>9</v>
      </c>
      <c r="E6" s="19" t="s">
        <v>10</v>
      </c>
      <c r="F6" s="20"/>
      <c r="G6" s="22" t="s">
        <v>10</v>
      </c>
      <c r="H6" s="22"/>
      <c r="I6" s="19" t="s">
        <v>10</v>
      </c>
      <c r="J6" s="20"/>
      <c r="K6" s="5" t="s">
        <v>6</v>
      </c>
      <c r="L6" s="10" t="s">
        <v>15</v>
      </c>
      <c r="M6" s="9" t="s">
        <v>24</v>
      </c>
      <c r="N6" s="9" t="s">
        <v>25</v>
      </c>
      <c r="O6" s="10"/>
      <c r="P6" s="9" t="s">
        <v>26</v>
      </c>
      <c r="Q6" s="9"/>
    </row>
    <row r="7" spans="1:17" ht="12.75">
      <c r="A7" s="9"/>
      <c r="B7" s="15"/>
      <c r="C7" s="9"/>
      <c r="D7" s="15"/>
      <c r="E7" s="23"/>
      <c r="F7" s="24"/>
      <c r="G7" s="25"/>
      <c r="H7" s="25"/>
      <c r="I7" s="23"/>
      <c r="J7" s="24"/>
      <c r="K7" s="8" t="s">
        <v>9</v>
      </c>
      <c r="L7" s="13" t="s">
        <v>10</v>
      </c>
      <c r="M7" s="13" t="s">
        <v>10</v>
      </c>
      <c r="N7" s="13" t="s">
        <v>10</v>
      </c>
      <c r="O7" s="13" t="s">
        <v>10</v>
      </c>
      <c r="P7" s="13" t="s">
        <v>10</v>
      </c>
      <c r="Q7" s="13" t="s">
        <v>10</v>
      </c>
    </row>
    <row r="8" spans="1:17" ht="12.75">
      <c r="A8" s="16"/>
      <c r="B8" s="1"/>
      <c r="C8" s="6"/>
      <c r="D8" s="1"/>
      <c r="E8" s="28"/>
      <c r="F8" s="29"/>
      <c r="G8" s="22"/>
      <c r="H8" s="22"/>
      <c r="I8" s="28"/>
      <c r="J8" s="29"/>
      <c r="K8" s="6"/>
      <c r="L8" s="6"/>
      <c r="M8" s="6"/>
      <c r="N8" s="10"/>
      <c r="O8" s="10"/>
      <c r="P8" s="10"/>
      <c r="Q8" s="10"/>
    </row>
    <row r="9" spans="1:17" ht="12.75">
      <c r="A9" s="17">
        <f>'[1]2019'!$AT$550</f>
        <v>14909.59</v>
      </c>
      <c r="B9" s="11">
        <f>4065+816+2425.55+5798.66+324.07+3802.15+688.73</f>
        <v>17920.16</v>
      </c>
      <c r="C9" s="14">
        <f>'[1]2019'!$X$550</f>
        <v>15190</v>
      </c>
      <c r="D9" s="11">
        <f>'[1]2019'!$Y$550</f>
        <v>11025</v>
      </c>
      <c r="E9" s="19">
        <f>'[1]2019'!$BL$550</f>
        <v>156599.14</v>
      </c>
      <c r="F9" s="20"/>
      <c r="G9" s="21">
        <f>'[1]2019'!$BM$550</f>
        <v>1069.25</v>
      </c>
      <c r="H9" s="22"/>
      <c r="I9" s="19">
        <f>'[1]2019'!$BO$550</f>
        <v>8896.18</v>
      </c>
      <c r="J9" s="20"/>
      <c r="K9" s="17">
        <f>'[1]2019'!$AV$550+'[1]2019'!$BB$550</f>
        <v>151.68</v>
      </c>
      <c r="L9" s="14">
        <f>'[1]2019'!$AY$550+'[1]2019'!$AZ$550</f>
        <v>1090.9</v>
      </c>
      <c r="M9" s="17">
        <f>'[1]2019'!$AW$550</f>
        <v>132766</v>
      </c>
      <c r="N9" s="14">
        <f>'[1]2019'!$AG$550</f>
        <v>3750</v>
      </c>
      <c r="O9" s="14">
        <f>'[1]2019'!$AC$550</f>
        <v>460</v>
      </c>
      <c r="P9" s="14">
        <f>'[1]2019'!$W$550</f>
        <v>2171.38</v>
      </c>
      <c r="Q9" s="14">
        <f>'[1]2019'!$U$550</f>
        <v>915</v>
      </c>
    </row>
    <row r="10" spans="1:17" ht="12.75">
      <c r="A10" s="9"/>
      <c r="B10" s="15"/>
      <c r="C10" s="9"/>
      <c r="D10" s="15"/>
      <c r="E10" s="7"/>
      <c r="F10" s="8"/>
      <c r="G10" s="15"/>
      <c r="H10" s="15"/>
      <c r="I10" s="7"/>
      <c r="J10" s="8"/>
      <c r="K10" s="9"/>
      <c r="L10" s="9"/>
      <c r="M10" s="9"/>
      <c r="N10" s="9"/>
      <c r="O10" s="9"/>
      <c r="P10" s="9"/>
      <c r="Q10" s="9"/>
    </row>
  </sheetData>
  <sheetProtection/>
  <mergeCells count="15">
    <mergeCell ref="A4:B4"/>
    <mergeCell ref="I4:J4"/>
    <mergeCell ref="E5:F5"/>
    <mergeCell ref="G6:H6"/>
    <mergeCell ref="I6:J6"/>
    <mergeCell ref="E8:F8"/>
    <mergeCell ref="G8:H8"/>
    <mergeCell ref="I8:J8"/>
    <mergeCell ref="E9:F9"/>
    <mergeCell ref="G9:H9"/>
    <mergeCell ref="I9:J9"/>
    <mergeCell ref="E6:F6"/>
    <mergeCell ref="E7:F7"/>
    <mergeCell ref="G7:H7"/>
    <mergeCell ref="I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2020-01-09T06:04:33Z</dcterms:modified>
  <cp:category/>
  <cp:version/>
  <cp:contentType/>
  <cp:contentStatus/>
</cp:coreProperties>
</file>